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S:\SFC\POLE ACHAT\MARCHES LOCAUX\MARCHES EN COURS\BIOCAMPUS - Maintenance appareils des animaleries RAM\REDACTION\DCE\VD\Version PDF\"/>
    </mc:Choice>
  </mc:AlternateContent>
  <xr:revisionPtr revIDLastSave="0" documentId="13_ncr:1_{22E27AF6-24FB-4E0B-A1F2-9B48554C7EA1}" xr6:coauthVersionLast="36" xr6:coauthVersionMax="47" xr10:uidLastSave="{00000000-0000-0000-0000-000000000000}"/>
  <bookViews>
    <workbookView xWindow="-38520" yWindow="-120" windowWidth="38640" windowHeight="21240" xr2:uid="{00000000-000D-0000-FFFF-FFFF00000000}"/>
  </bookViews>
  <sheets>
    <sheet name="PCEA Allentown" sheetId="8" r:id="rId1"/>
    <sheet name="iExplore Allentown" sheetId="4" r:id="rId2"/>
  </sheets>
  <definedNames>
    <definedName name="_xlnm.Print_Titles" localSheetId="1">'iExplore Allentown'!#REF!</definedName>
    <definedName name="_xlnm.Print_Titles" localSheetId="0">'PCEA Allentown'!#REF!</definedName>
    <definedName name="_xlnm.Print_Area" localSheetId="1">'iExplore Allentown'!#REF!</definedName>
    <definedName name="_xlnm.Print_Area" localSheetId="0">'PCEA Allentown'!#REF!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4" l="1"/>
  <c r="F15" i="4" s="1"/>
  <c r="F16" i="4" s="1"/>
  <c r="G14" i="4"/>
  <c r="G15" i="4" s="1"/>
  <c r="G16" i="4" s="1"/>
  <c r="G13" i="8"/>
  <c r="F14" i="8"/>
  <c r="G12" i="8"/>
  <c r="G14" i="8" s="1"/>
  <c r="F12" i="8"/>
  <c r="F13" i="8" l="1"/>
</calcChain>
</file>

<file path=xl/sharedStrings.xml><?xml version="1.0" encoding="utf-8"?>
<sst xmlns="http://schemas.openxmlformats.org/spreadsheetml/2006/main" count="52" uniqueCount="28">
  <si>
    <t>Désignation</t>
  </si>
  <si>
    <t>Qté</t>
  </si>
  <si>
    <t>Forfait annuel maintenance préventive (€ HT)</t>
  </si>
  <si>
    <t>Total Maintenance préventive annuelle (€ HT)</t>
  </si>
  <si>
    <t xml:space="preserve">Durée d'utilisation  des quantités mentionnées </t>
  </si>
  <si>
    <t xml:space="preserve">Maintenance préventive </t>
  </si>
  <si>
    <t xml:space="preserve">Nombre de visites par an </t>
  </si>
  <si>
    <t xml:space="preserve">Maintenance préventive consommables </t>
  </si>
  <si>
    <t xml:space="preserve">            1 an </t>
  </si>
  <si>
    <t xml:space="preserve">Sans objet </t>
  </si>
  <si>
    <t>Presta maintenance 2 hottes Phantom(SN :
120254094G &amp; 120254097G)/ CONTRAT DE MAINTENANCE PRÉVENTIVE SUR LES
MOTEURS IVC ET/OU LES HOTTES.
INCLUS :
1 VISITE DE MAINTENANCE PRÉVENTIVE PAR AN.
NE COMPREND PAS LE REMPLACEMENT DU FILTRE
HEPA.</t>
  </si>
  <si>
    <t>Préfiltres extraction changés en interne au PCEA</t>
  </si>
  <si>
    <t>Préfiltres HEPA extraction</t>
  </si>
  <si>
    <t>Préfiltres HEPA soufflage</t>
  </si>
  <si>
    <t>Prestation de maintenance pour hotte Phantom2 Mini SN : 131083228</t>
  </si>
  <si>
    <t>Prestation de maintenance pour hotte Phantom2 Mini SN : 140288672</t>
  </si>
  <si>
    <t>Prestation de maintenance pour hotte Phantom2 Mini SN : 140288669</t>
  </si>
  <si>
    <t>Préfiltre Phantom2 Mini 12"x30"x1"</t>
  </si>
  <si>
    <t>FILTRE HEPA, INFERIEUR, PHANTOM MIN</t>
  </si>
  <si>
    <t>FILTRE, HEPA, SUPÉRIEUR, PHANTOM MINI</t>
  </si>
  <si>
    <t xml:space="preserve">             6 mois</t>
  </si>
  <si>
    <t xml:space="preserve">             5 ans </t>
  </si>
  <si>
    <t>Prix unitaire (€ HT)</t>
  </si>
  <si>
    <t xml:space="preserve">TVA (20 %) </t>
  </si>
  <si>
    <t>Total Maintenance préventive annuelle (€ TTC)</t>
  </si>
  <si>
    <t xml:space="preserve">Seuls sont autorisés deux (2) chiffres après la virgule, dans le cas où il y aurait plus de deux (2) chiffres après la virgule, la troncature sera réalisée au centième.
Les frais de livraison sont inclus dans le prix du marché et s'entendent franco de port. Ils sont fixes pendant toute la durée d'execution du marché.
Le prix comprend l'intégralité des élements prévus au CCTP.  NB: La présente DPGF doit renseignée dans son intégralité. Les cellules surlignées en bleues sont à renseigner obligatoirement.A défaut, l'offre sera considérée comme irrégulière. 
Les prix sont réputés complets et comprennent l’ensemble des charges fiscales, parafiscales ou autres et plus généralement tous les frais nécessaires à l’exécution des prestations, de sorte qu’aucun supplément de quelque nature que ce soit ne puisse s’ajouter.             </t>
  </si>
  <si>
    <t xml:space="preserve">            5 ans </t>
  </si>
  <si>
    <r>
      <t xml:space="preserve">Annexe n°2 à l'Acte d'engagement
</t>
    </r>
    <r>
      <rPr>
        <b/>
        <sz val="18"/>
        <color rgb="FF002060"/>
        <rFont val="Arial"/>
        <family val="2"/>
      </rPr>
      <t>Décomposition du Prix Global et Forfaitaire (DPGF)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</si>
</sst>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hh:mm:ss\.ss"/>
    <numFmt numFmtId="165" formatCode="#,##0.0\ &quot;€&quot;"/>
  </numFmts>
  <fonts count="15">
    <font>
      <sz val="11"/>
      <color theme="1"/>
      <name val="Calibri"/>
      <family val="2"/>
      <scheme val="minor"/>
    </font>
    <font>
      <sz val="10"/>
      <name val="Roboto Medium"/>
    </font>
    <font>
      <b/>
      <sz val="12"/>
      <color theme="0"/>
      <name val="Roboto Medium"/>
      <family val="2"/>
    </font>
    <font>
      <sz val="12"/>
      <color theme="0"/>
      <name val="Roboto Medium"/>
      <family val="2"/>
    </font>
    <font>
      <sz val="10"/>
      <color theme="0" tint="-0.499984740745262"/>
      <name val="Roboto Medium"/>
    </font>
    <font>
      <b/>
      <sz val="9"/>
      <name val="Roboto Medium"/>
    </font>
    <font>
      <b/>
      <sz val="9"/>
      <color theme="0"/>
      <name val="Roboto Medium"/>
      <family val="2"/>
    </font>
    <font>
      <sz val="9"/>
      <color theme="0"/>
      <name val="Roboto Medium"/>
      <family val="2"/>
    </font>
    <font>
      <sz val="11"/>
      <color theme="1"/>
      <name val="Arial Narrow"/>
      <family val="2"/>
    </font>
    <font>
      <b/>
      <sz val="12"/>
      <color rgb="FF002060"/>
      <name val="Arial"/>
      <family val="2"/>
    </font>
    <font>
      <b/>
      <sz val="12"/>
      <name val="Arial"/>
      <family val="2"/>
    </font>
    <font>
      <b/>
      <sz val="10"/>
      <name val="Arial Narrow"/>
      <family val="2"/>
    </font>
    <font>
      <sz val="11"/>
      <name val="Arial Narrow"/>
      <family val="2"/>
    </font>
    <font>
      <sz val="10"/>
      <color rgb="FF002060"/>
      <name val="Arial Narrow"/>
      <family val="2"/>
    </font>
    <font>
      <b/>
      <sz val="18"/>
      <color rgb="FF00206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rgb="FFC6D9F0"/>
        <bgColor rgb="FFC6D9F0"/>
      </patternFill>
    </fill>
    <fill>
      <patternFill patternType="solid">
        <fgColor rgb="FF0070C0"/>
        <bgColor indexed="64"/>
      </patternFill>
    </fill>
  </fills>
  <borders count="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theme="4"/>
      </left>
      <right/>
      <top style="medium">
        <color theme="4"/>
      </top>
      <bottom style="medium">
        <color theme="4"/>
      </bottom>
      <diagonal/>
    </border>
    <border>
      <left/>
      <right/>
      <top style="medium">
        <color theme="4"/>
      </top>
      <bottom style="medium">
        <color theme="4"/>
      </bottom>
      <diagonal/>
    </border>
    <border>
      <left/>
      <right style="medium">
        <color theme="4"/>
      </right>
      <top style="medium">
        <color theme="4"/>
      </top>
      <bottom style="medium">
        <color theme="4"/>
      </bottom>
      <diagonal/>
    </border>
    <border>
      <left/>
      <right style="thin">
        <color auto="1"/>
      </right>
      <top style="thin">
        <color auto="1"/>
      </top>
      <bottom style="thin">
        <color auto="1"/>
      </bottom>
      <diagonal/>
    </border>
  </borders>
  <cellStyleXfs count="1">
    <xf numFmtId="0" fontId="0" fillId="0" borderId="0"/>
  </cellStyleXfs>
  <cellXfs count="41">
    <xf numFmtId="0" fontId="0" fillId="0" borderId="0" xfId="0"/>
    <xf numFmtId="0" fontId="4" fillId="0" borderId="3" xfId="0" applyFont="1" applyFill="1" applyBorder="1" applyAlignment="1">
      <alignment horizontal="center" vertical="center"/>
    </xf>
    <xf numFmtId="0" fontId="1" fillId="0" borderId="3" xfId="0" applyFont="1" applyFill="1" applyBorder="1" applyAlignment="1">
      <alignment vertical="center" wrapText="1"/>
    </xf>
    <xf numFmtId="0" fontId="1" fillId="0" borderId="3"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3" xfId="0" applyFont="1" applyFill="1" applyBorder="1" applyAlignment="1">
      <alignment horizontal="center" vertical="center"/>
    </xf>
    <xf numFmtId="0" fontId="6" fillId="3" borderId="2" xfId="0" applyNumberFormat="1" applyFont="1" applyFill="1" applyBorder="1" applyAlignment="1">
      <alignment horizontal="left" vertical="center"/>
    </xf>
    <xf numFmtId="164" fontId="7" fillId="3" borderId="2" xfId="0" applyNumberFormat="1" applyFont="1" applyFill="1" applyBorder="1" applyAlignment="1">
      <alignment vertical="center" wrapText="1"/>
    </xf>
    <xf numFmtId="0" fontId="6" fillId="3" borderId="2" xfId="0" applyFont="1" applyFill="1" applyBorder="1" applyAlignment="1">
      <alignment vertical="center"/>
    </xf>
    <xf numFmtId="164" fontId="3" fillId="3" borderId="2" xfId="0" applyNumberFormat="1" applyFont="1" applyFill="1" applyBorder="1" applyAlignment="1">
      <alignment vertical="center" wrapText="1"/>
    </xf>
    <xf numFmtId="0" fontId="6" fillId="3" borderId="2" xfId="0" applyFont="1" applyFill="1" applyBorder="1" applyAlignment="1">
      <alignment horizontal="right" vertical="center"/>
    </xf>
    <xf numFmtId="0" fontId="1" fillId="4" borderId="2" xfId="0" applyFont="1" applyFill="1" applyBorder="1" applyAlignment="1">
      <alignment vertical="center" wrapText="1"/>
    </xf>
    <xf numFmtId="0" fontId="1" fillId="4" borderId="2" xfId="0" applyFont="1" applyFill="1" applyBorder="1" applyAlignment="1">
      <alignment horizontal="center" vertical="center"/>
    </xf>
    <xf numFmtId="0" fontId="1" fillId="4" borderId="2" xfId="0" applyNumberFormat="1" applyFont="1" applyFill="1" applyBorder="1" applyAlignment="1">
      <alignment horizontal="right" vertical="center" wrapText="1"/>
    </xf>
    <xf numFmtId="0" fontId="8" fillId="0" borderId="0" xfId="0" applyFont="1"/>
    <xf numFmtId="0" fontId="10" fillId="0" borderId="0" xfId="0" applyFont="1"/>
    <xf numFmtId="0" fontId="11" fillId="0" borderId="0" xfId="0" applyFont="1" applyBorder="1" applyAlignment="1">
      <alignment horizontal="justify" vertical="top" wrapText="1"/>
    </xf>
    <xf numFmtId="0" fontId="12" fillId="0" borderId="0" xfId="0" applyFont="1" applyBorder="1" applyAlignment="1">
      <alignment wrapText="1"/>
    </xf>
    <xf numFmtId="0" fontId="11" fillId="0" borderId="0" xfId="0" applyFont="1" applyBorder="1" applyAlignment="1">
      <alignment horizontal="center" vertical="top" wrapText="1"/>
    </xf>
    <xf numFmtId="0" fontId="1" fillId="0"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2" fillId="3" borderId="1" xfId="0" applyNumberFormat="1" applyFont="1" applyFill="1" applyBorder="1" applyAlignment="1">
      <alignment horizontal="left" vertical="center" wrapText="1"/>
    </xf>
    <xf numFmtId="0" fontId="2" fillId="3" borderId="2" xfId="0" applyNumberFormat="1" applyFont="1" applyFill="1" applyBorder="1" applyAlignment="1">
      <alignment horizontal="left" vertical="center" wrapText="1"/>
    </xf>
    <xf numFmtId="0" fontId="2" fillId="3" borderId="1" xfId="0" applyNumberFormat="1" applyFont="1" applyFill="1" applyBorder="1" applyAlignment="1">
      <alignment horizontal="left" vertical="center" wrapText="1"/>
    </xf>
    <xf numFmtId="0" fontId="2" fillId="3" borderId="2" xfId="0" applyNumberFormat="1" applyFont="1" applyFill="1" applyBorder="1" applyAlignment="1">
      <alignment horizontal="left" vertical="center" wrapText="1"/>
    </xf>
    <xf numFmtId="0" fontId="9" fillId="5"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6" fillId="3" borderId="0" xfId="0" applyFont="1" applyFill="1" applyBorder="1" applyAlignment="1">
      <alignment vertical="center"/>
    </xf>
    <xf numFmtId="0" fontId="1" fillId="4" borderId="0" xfId="0" applyNumberFormat="1" applyFont="1" applyFill="1" applyBorder="1" applyAlignment="1">
      <alignment horizontal="right" vertical="center" wrapText="1"/>
    </xf>
    <xf numFmtId="165" fontId="1" fillId="6" borderId="3" xfId="0" applyNumberFormat="1" applyFont="1" applyFill="1" applyBorder="1" applyAlignment="1">
      <alignment horizontal="right" vertical="center" wrapText="1"/>
    </xf>
    <xf numFmtId="165" fontId="2" fillId="6" borderId="2" xfId="0" applyNumberFormat="1" applyFont="1" applyFill="1" applyBorder="1" applyAlignment="1">
      <alignment horizontal="right" vertical="center"/>
    </xf>
    <xf numFmtId="164" fontId="3" fillId="3" borderId="7" xfId="0" applyNumberFormat="1" applyFont="1" applyFill="1" applyBorder="1" applyAlignment="1">
      <alignment vertical="center" wrapText="1"/>
    </xf>
    <xf numFmtId="165" fontId="2" fillId="6" borderId="3" xfId="0" applyNumberFormat="1" applyFont="1" applyFill="1" applyBorder="1" applyAlignment="1">
      <alignment horizontal="right" vertical="center"/>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2" fillId="3" borderId="1" xfId="0" applyNumberFormat="1" applyFont="1" applyFill="1" applyBorder="1" applyAlignment="1">
      <alignment horizontal="left" vertical="center" wrapText="1"/>
    </xf>
    <xf numFmtId="0" fontId="2" fillId="3" borderId="2" xfId="0" applyNumberFormat="1" applyFont="1" applyFill="1" applyBorder="1" applyAlignment="1">
      <alignment horizontal="left" vertical="center" wrapText="1"/>
    </xf>
    <xf numFmtId="0" fontId="13" fillId="5" borderId="4"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2" name="Image 1">
          <a:extLst>
            <a:ext uri="{FF2B5EF4-FFF2-40B4-BE49-F238E27FC236}">
              <a16:creationId xmlns:a16="http://schemas.microsoft.com/office/drawing/2014/main" id="{9BC8469C-A642-4533-B69D-77111A1899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3" name="Image 2">
          <a:extLst>
            <a:ext uri="{FF2B5EF4-FFF2-40B4-BE49-F238E27FC236}">
              <a16:creationId xmlns:a16="http://schemas.microsoft.com/office/drawing/2014/main" id="{916DFC3D-9BD1-4C02-9229-5E04DA92D16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5997D-3B23-4CC0-90A0-63B1200A8402}">
  <sheetPr>
    <pageSetUpPr fitToPage="1"/>
  </sheetPr>
  <dimension ref="B1:H17"/>
  <sheetViews>
    <sheetView tabSelected="1" zoomScale="50" zoomScaleNormal="50" zoomScaleSheetLayoutView="100" workbookViewId="0">
      <selection activeCell="G13" sqref="G13"/>
    </sheetView>
  </sheetViews>
  <sheetFormatPr baseColWidth="10" defaultColWidth="11.453125" defaultRowHeight="14"/>
  <cols>
    <col min="1" max="1" width="5" style="14" customWidth="1"/>
    <col min="2" max="2" width="19.36328125" style="14" customWidth="1"/>
    <col min="3" max="3" width="39.6328125" style="14" customWidth="1"/>
    <col min="4" max="4" width="35.6328125" style="14" customWidth="1"/>
    <col min="5" max="5" width="82.36328125" style="14" customWidth="1"/>
    <col min="6" max="7" width="27" style="14" customWidth="1"/>
    <col min="8" max="16384" width="11.453125" style="14"/>
  </cols>
  <sheetData>
    <row r="1" spans="2:7" ht="25.5" customHeight="1" thickBot="1"/>
    <row r="2" spans="2:7" ht="73.5" customHeight="1" thickBot="1">
      <c r="B2" s="33" t="s">
        <v>27</v>
      </c>
      <c r="C2" s="34"/>
      <c r="D2" s="34"/>
      <c r="E2" s="34"/>
      <c r="F2" s="35"/>
      <c r="G2" s="25"/>
    </row>
    <row r="4" spans="2:7" ht="23">
      <c r="B4" s="4" t="s">
        <v>0</v>
      </c>
      <c r="C4" s="5" t="s">
        <v>1</v>
      </c>
      <c r="D4" s="5" t="s">
        <v>6</v>
      </c>
      <c r="E4" s="4" t="s">
        <v>4</v>
      </c>
      <c r="F4" s="4" t="s">
        <v>22</v>
      </c>
      <c r="G4" s="26" t="s">
        <v>2</v>
      </c>
    </row>
    <row r="5" spans="2:7">
      <c r="B5" s="6" t="s">
        <v>5</v>
      </c>
      <c r="C5" s="6"/>
      <c r="D5" s="6"/>
      <c r="E5" s="7"/>
      <c r="F5" s="8"/>
      <c r="G5" s="27"/>
    </row>
    <row r="6" spans="2:7" ht="237.5">
      <c r="B6" s="2" t="s">
        <v>10</v>
      </c>
      <c r="C6" s="3">
        <v>2</v>
      </c>
      <c r="D6" s="1">
        <v>1</v>
      </c>
      <c r="E6" s="20" t="s">
        <v>9</v>
      </c>
      <c r="F6" s="29">
        <v>0</v>
      </c>
      <c r="G6" s="29">
        <v>0</v>
      </c>
    </row>
    <row r="7" spans="2:7">
      <c r="B7" s="6" t="s">
        <v>7</v>
      </c>
      <c r="C7" s="6"/>
      <c r="D7" s="6"/>
      <c r="E7" s="7"/>
      <c r="F7" s="7"/>
      <c r="G7" s="7"/>
    </row>
    <row r="8" spans="2:7" ht="37.5">
      <c r="B8" s="2" t="s">
        <v>11</v>
      </c>
      <c r="C8" s="3">
        <v>16</v>
      </c>
      <c r="D8" s="3" t="s">
        <v>9</v>
      </c>
      <c r="E8" s="19" t="s">
        <v>8</v>
      </c>
      <c r="F8" s="29">
        <v>0</v>
      </c>
      <c r="G8" s="29">
        <v>0</v>
      </c>
    </row>
    <row r="9" spans="2:7" ht="25">
      <c r="B9" s="2" t="s">
        <v>12</v>
      </c>
      <c r="C9" s="3">
        <v>1</v>
      </c>
      <c r="D9" s="3" t="s">
        <v>9</v>
      </c>
      <c r="E9" s="19" t="s">
        <v>26</v>
      </c>
      <c r="F9" s="29">
        <v>0</v>
      </c>
      <c r="G9" s="29">
        <v>0</v>
      </c>
    </row>
    <row r="10" spans="2:7" ht="25">
      <c r="B10" s="2" t="s">
        <v>13</v>
      </c>
      <c r="C10" s="3">
        <v>1</v>
      </c>
      <c r="D10" s="3" t="s">
        <v>9</v>
      </c>
      <c r="E10" s="19" t="s">
        <v>26</v>
      </c>
      <c r="F10" s="29">
        <v>0</v>
      </c>
      <c r="G10" s="29">
        <v>0</v>
      </c>
    </row>
    <row r="11" spans="2:7">
      <c r="B11" s="11"/>
      <c r="C11" s="12"/>
      <c r="D11" s="12"/>
      <c r="E11" s="11"/>
      <c r="F11" s="13"/>
      <c r="G11" s="28"/>
    </row>
    <row r="12" spans="2:7" ht="16.5" customHeight="1">
      <c r="B12" s="36" t="s">
        <v>3</v>
      </c>
      <c r="C12" s="37"/>
      <c r="D12" s="22"/>
      <c r="E12" s="9"/>
      <c r="F12" s="30">
        <f xml:space="preserve"> SUM(F6,F8:F10)</f>
        <v>0</v>
      </c>
      <c r="G12" s="30">
        <f xml:space="preserve"> SUM(G6,G8:G10)</f>
        <v>0</v>
      </c>
    </row>
    <row r="13" spans="2:7" ht="15.5">
      <c r="B13" s="21" t="s">
        <v>23</v>
      </c>
      <c r="C13" s="22"/>
      <c r="D13" s="22"/>
      <c r="E13" s="31"/>
      <c r="F13" s="32">
        <f>F12*0.2</f>
        <v>0</v>
      </c>
      <c r="G13" s="32">
        <f>G12*0.2</f>
        <v>0</v>
      </c>
    </row>
    <row r="14" spans="2:7" ht="15.5">
      <c r="B14" s="36" t="s">
        <v>24</v>
      </c>
      <c r="C14" s="37"/>
      <c r="D14" s="22"/>
      <c r="E14" s="9"/>
      <c r="F14" s="30">
        <f>F12+F13</f>
        <v>0</v>
      </c>
      <c r="G14" s="30">
        <f>G12+G13</f>
        <v>0</v>
      </c>
    </row>
    <row r="16" spans="2:7" ht="14.5" thickBot="1"/>
    <row r="17" spans="2:8" ht="159" customHeight="1" thickBot="1">
      <c r="B17" s="38" t="s">
        <v>25</v>
      </c>
      <c r="C17" s="39"/>
      <c r="D17" s="39"/>
      <c r="E17" s="39"/>
      <c r="F17" s="39"/>
      <c r="G17" s="39"/>
      <c r="H17" s="40"/>
    </row>
  </sheetData>
  <mergeCells count="4">
    <mergeCell ref="B2:F2"/>
    <mergeCell ref="B12:C12"/>
    <mergeCell ref="B14:C14"/>
    <mergeCell ref="B17:H17"/>
  </mergeCell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360C5-DE8E-4804-BA05-33D4CCE24292}">
  <sheetPr>
    <pageSetUpPr fitToPage="1"/>
  </sheetPr>
  <dimension ref="B1:H18"/>
  <sheetViews>
    <sheetView topLeftCell="A4" zoomScale="60" zoomScaleNormal="60" zoomScaleSheetLayoutView="100" workbookViewId="0">
      <selection activeCell="G16" sqref="G16"/>
    </sheetView>
  </sheetViews>
  <sheetFormatPr baseColWidth="10" defaultColWidth="11.453125" defaultRowHeight="14"/>
  <cols>
    <col min="1" max="1" width="5" style="14" customWidth="1"/>
    <col min="2" max="2" width="19.36328125" style="14" customWidth="1"/>
    <col min="3" max="3" width="14" style="14" customWidth="1"/>
    <col min="4" max="4" width="35.6328125" style="14" customWidth="1"/>
    <col min="5" max="5" width="82.36328125" style="14" customWidth="1"/>
    <col min="6" max="6" width="18.90625" style="14" customWidth="1"/>
    <col min="7" max="7" width="27" style="14" customWidth="1"/>
    <col min="8" max="8" width="12.6328125" style="14" bestFit="1" customWidth="1"/>
    <col min="9" max="16384" width="11.453125" style="14"/>
  </cols>
  <sheetData>
    <row r="1" spans="2:8" ht="25.5" customHeight="1" thickBot="1"/>
    <row r="2" spans="2:8" ht="73.5" customHeight="1" thickBot="1">
      <c r="B2" s="33" t="s">
        <v>27</v>
      </c>
      <c r="C2" s="34"/>
      <c r="D2" s="34"/>
      <c r="E2" s="34"/>
      <c r="F2" s="34"/>
      <c r="G2" s="35"/>
      <c r="H2" s="15"/>
    </row>
    <row r="4" spans="2:8" ht="41.25" customHeight="1">
      <c r="B4" s="4" t="s">
        <v>0</v>
      </c>
      <c r="C4" s="5" t="s">
        <v>1</v>
      </c>
      <c r="D4" s="5" t="s">
        <v>6</v>
      </c>
      <c r="E4" s="4" t="s">
        <v>4</v>
      </c>
      <c r="F4" s="4" t="s">
        <v>22</v>
      </c>
      <c r="G4" s="4" t="s">
        <v>2</v>
      </c>
    </row>
    <row r="5" spans="2:8">
      <c r="B5" s="6" t="s">
        <v>5</v>
      </c>
      <c r="C5" s="6"/>
      <c r="D5" s="6"/>
      <c r="E5" s="7"/>
      <c r="F5" s="7"/>
      <c r="G5" s="8"/>
    </row>
    <row r="6" spans="2:8" ht="50">
      <c r="B6" s="2" t="s">
        <v>14</v>
      </c>
      <c r="C6" s="3">
        <v>1</v>
      </c>
      <c r="D6" s="3">
        <v>1</v>
      </c>
      <c r="E6" s="20" t="s">
        <v>9</v>
      </c>
      <c r="F6" s="29">
        <v>0</v>
      </c>
      <c r="G6" s="29">
        <v>0</v>
      </c>
    </row>
    <row r="7" spans="2:8" ht="50">
      <c r="B7" s="2" t="s">
        <v>15</v>
      </c>
      <c r="C7" s="3">
        <v>1</v>
      </c>
      <c r="D7" s="3">
        <v>1</v>
      </c>
      <c r="E7" s="20" t="s">
        <v>9</v>
      </c>
      <c r="F7" s="29">
        <v>0</v>
      </c>
      <c r="G7" s="29">
        <v>0</v>
      </c>
    </row>
    <row r="8" spans="2:8" ht="50">
      <c r="B8" s="2" t="s">
        <v>16</v>
      </c>
      <c r="C8" s="3">
        <v>1</v>
      </c>
      <c r="D8" s="3">
        <v>1</v>
      </c>
      <c r="E8" s="20" t="s">
        <v>9</v>
      </c>
      <c r="F8" s="29">
        <v>0</v>
      </c>
      <c r="G8" s="29">
        <v>0</v>
      </c>
    </row>
    <row r="9" spans="2:8">
      <c r="B9" s="6" t="s">
        <v>7</v>
      </c>
      <c r="C9" s="6"/>
      <c r="D9" s="6"/>
      <c r="E9" s="7"/>
      <c r="F9" s="10"/>
      <c r="G9" s="10"/>
    </row>
    <row r="10" spans="2:8" ht="25">
      <c r="B10" s="2" t="s">
        <v>17</v>
      </c>
      <c r="C10" s="3">
        <v>6</v>
      </c>
      <c r="D10" s="3" t="s">
        <v>9</v>
      </c>
      <c r="E10" s="19" t="s">
        <v>20</v>
      </c>
      <c r="F10" s="29">
        <v>0</v>
      </c>
      <c r="G10" s="29">
        <v>0</v>
      </c>
    </row>
    <row r="11" spans="2:8" ht="37.5">
      <c r="B11" s="2" t="s">
        <v>18</v>
      </c>
      <c r="C11" s="3">
        <v>3</v>
      </c>
      <c r="D11" s="3" t="s">
        <v>9</v>
      </c>
      <c r="E11" s="19" t="s">
        <v>21</v>
      </c>
      <c r="F11" s="29">
        <v>0</v>
      </c>
      <c r="G11" s="29">
        <v>0</v>
      </c>
    </row>
    <row r="12" spans="2:8" ht="37.5">
      <c r="B12" s="2" t="s">
        <v>19</v>
      </c>
      <c r="C12" s="3">
        <v>3</v>
      </c>
      <c r="D12" s="3" t="s">
        <v>9</v>
      </c>
      <c r="E12" s="19" t="s">
        <v>21</v>
      </c>
      <c r="F12" s="29">
        <v>0</v>
      </c>
      <c r="G12" s="29">
        <v>0</v>
      </c>
    </row>
    <row r="13" spans="2:8">
      <c r="B13" s="11"/>
      <c r="C13" s="12"/>
      <c r="D13" s="12"/>
      <c r="E13" s="11"/>
      <c r="F13" s="11"/>
      <c r="G13" s="13"/>
    </row>
    <row r="14" spans="2:8" ht="31.5" customHeight="1">
      <c r="B14" s="36" t="s">
        <v>3</v>
      </c>
      <c r="C14" s="37"/>
      <c r="D14" s="24"/>
      <c r="E14" s="9"/>
      <c r="F14" s="30">
        <f xml:space="preserve"> SUM(F6:F8,F10:F12)</f>
        <v>0</v>
      </c>
      <c r="G14" s="30">
        <f xml:space="preserve"> SUM(G6:G8,G10:G12)</f>
        <v>0</v>
      </c>
    </row>
    <row r="15" spans="2:8" ht="27" customHeight="1">
      <c r="B15" s="23" t="s">
        <v>23</v>
      </c>
      <c r="C15" s="24"/>
      <c r="D15" s="24"/>
      <c r="E15" s="31"/>
      <c r="F15" s="32">
        <f>F14*0.2</f>
        <v>0</v>
      </c>
      <c r="G15" s="32">
        <f>G14*0.2</f>
        <v>0</v>
      </c>
    </row>
    <row r="16" spans="2:8" ht="32.75" customHeight="1">
      <c r="B16" s="36" t="s">
        <v>24</v>
      </c>
      <c r="C16" s="37"/>
      <c r="D16" s="24"/>
      <c r="E16" s="9"/>
      <c r="F16" s="30">
        <f>F14+F15</f>
        <v>0</v>
      </c>
      <c r="G16" s="30">
        <f>G14+G15</f>
        <v>0</v>
      </c>
    </row>
    <row r="17" spans="2:8" ht="14.5" thickBot="1">
      <c r="C17" s="16"/>
      <c r="D17" s="17"/>
      <c r="E17" s="17"/>
      <c r="F17" s="17"/>
      <c r="G17" s="18"/>
    </row>
    <row r="18" spans="2:8" ht="159" customHeight="1" thickBot="1">
      <c r="B18" s="38" t="s">
        <v>25</v>
      </c>
      <c r="C18" s="39"/>
      <c r="D18" s="39"/>
      <c r="E18" s="39"/>
      <c r="F18" s="39"/>
      <c r="G18" s="39"/>
      <c r="H18" s="40"/>
    </row>
  </sheetData>
  <mergeCells count="4">
    <mergeCell ref="B14:C14"/>
    <mergeCell ref="B2:G2"/>
    <mergeCell ref="B16:C16"/>
    <mergeCell ref="B18:H18"/>
  </mergeCells>
  <pageMargins left="0.70866141732283472" right="0.70866141732283472"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PCEA Allentown</vt:lpstr>
      <vt:lpstr>iExplore Allentown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Adrien Joly</dc:creator>
  <cp:lastModifiedBy>ARREBOLLE Rebecca</cp:lastModifiedBy>
  <cp:lastPrinted>2024-02-26T14:03:45Z</cp:lastPrinted>
  <dcterms:created xsi:type="dcterms:W3CDTF">2015-06-05T18:19:34Z</dcterms:created>
  <dcterms:modified xsi:type="dcterms:W3CDTF">2025-02-04T07:43:43Z</dcterms:modified>
</cp:coreProperties>
</file>